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MO\INNOVATION\Broadband Advisory Task Force\Citywide Fiber Optic Network RFP  FINAL\RFP Consultant List\"/>
    </mc:Choice>
  </mc:AlternateContent>
  <bookViews>
    <workbookView xWindow="0" yWindow="0" windowWidth="14265" windowHeight="7530"/>
  </bookViews>
  <sheets>
    <sheet name="Broadband RFP List" sheetId="1" r:id="rId1"/>
  </sheets>
  <definedNames>
    <definedName name="TABLE" localSheetId="0">'Broadband RFP List'!#REF!</definedName>
    <definedName name="TABLE_2" localSheetId="0">'Broadband RFP List'!#REF!</definedName>
    <definedName name="TABLE_3" localSheetId="0">'Broadband RFP List'!#REF!</definedName>
  </definedNames>
  <calcPr calcId="152511"/>
</workbook>
</file>

<file path=xl/calcChain.xml><?xml version="1.0" encoding="utf-8"?>
<calcChain xmlns="http://schemas.openxmlformats.org/spreadsheetml/2006/main">
  <c r="F23" i="1" l="1"/>
  <c r="A16" i="1"/>
  <c r="A33" i="1"/>
  <c r="A44" i="1"/>
  <c r="A7" i="1"/>
  <c r="A20" i="1"/>
  <c r="A9" i="1"/>
  <c r="A17" i="1"/>
  <c r="A19" i="1"/>
  <c r="A36" i="1"/>
  <c r="A42" i="1"/>
  <c r="A34" i="1"/>
  <c r="A38" i="1"/>
  <c r="A29" i="1"/>
  <c r="A26" i="1"/>
  <c r="A35" i="1"/>
  <c r="A45" i="1"/>
  <c r="A28" i="1"/>
  <c r="A10" i="1"/>
  <c r="A24" i="1"/>
  <c r="A21" i="1"/>
  <c r="A25" i="1"/>
  <c r="A23" i="1"/>
  <c r="A6" i="1"/>
  <c r="A31" i="1"/>
</calcChain>
</file>

<file path=xl/sharedStrings.xml><?xml version="1.0" encoding="utf-8"?>
<sst xmlns="http://schemas.openxmlformats.org/spreadsheetml/2006/main" count="211" uniqueCount="199">
  <si>
    <t>Company</t>
  </si>
  <si>
    <t>Phone</t>
  </si>
  <si>
    <t>Contact</t>
  </si>
  <si>
    <t>Title/Position</t>
  </si>
  <si>
    <t>Principal</t>
  </si>
  <si>
    <t>President</t>
  </si>
  <si>
    <t>ICF International</t>
  </si>
  <si>
    <t>Stephen Blum</t>
  </si>
  <si>
    <t>831-582-0700</t>
  </si>
  <si>
    <t>Tellus Venture Associates</t>
  </si>
  <si>
    <t>The Broadband Group</t>
  </si>
  <si>
    <t>702-405-7000</t>
  </si>
  <si>
    <t>Uptown Services, LLC</t>
  </si>
  <si>
    <t>Neil Shaw</t>
  </si>
  <si>
    <t>303-554-5854</t>
  </si>
  <si>
    <t xml:space="preserve">Municipal Solutions® </t>
  </si>
  <si>
    <t>928-220-2611</t>
  </si>
  <si>
    <t>CAZITech Consulting</t>
  </si>
  <si>
    <t>Wayne Caswell</t>
  </si>
  <si>
    <t>512-507-6011</t>
  </si>
  <si>
    <t>Scott Stevens</t>
  </si>
  <si>
    <t>Keenwire, Inc.</t>
  </si>
  <si>
    <t>541-286-5336</t>
  </si>
  <si>
    <t>VP Business Development</t>
  </si>
  <si>
    <t>NetCity, Inc.</t>
  </si>
  <si>
    <t>Nancy Jesuale</t>
  </si>
  <si>
    <t>503-936-2202</t>
  </si>
  <si>
    <t>RCC Consultants, Inc</t>
  </si>
  <si>
    <t>Tom Gray</t>
  </si>
  <si>
    <t>909-881-0250</t>
  </si>
  <si>
    <t>Magellan Advisors</t>
  </si>
  <si>
    <t>Municipal Services Associates</t>
  </si>
  <si>
    <t>Stuart Chapman</t>
  </si>
  <si>
    <t>847-882-7773</t>
  </si>
  <si>
    <t>Reid Consulting Group, LLC</t>
  </si>
  <si>
    <t>740-592-2950</t>
  </si>
  <si>
    <t>Susan Estrada</t>
  </si>
  <si>
    <t>Aldea Communications</t>
  </si>
  <si>
    <t>President &amp; CEO</t>
  </si>
  <si>
    <t>760-510-8407</t>
  </si>
  <si>
    <t>Winters Broadband</t>
  </si>
  <si>
    <t>Brian Horn</t>
  </si>
  <si>
    <t>530-852-7990</t>
  </si>
  <si>
    <t>Click on Company or Contact name to visit website or send email</t>
  </si>
  <si>
    <t>Kim Kersey</t>
  </si>
  <si>
    <t>731-664-8278</t>
  </si>
  <si>
    <t>Kersey Broadband Consulting</t>
  </si>
  <si>
    <t>info@ReidConsultingGroup.com</t>
  </si>
  <si>
    <t>David A. Evertsen</t>
  </si>
  <si>
    <t>VP/General Manager (West)</t>
  </si>
  <si>
    <t>Camicia &amp; Co</t>
  </si>
  <si>
    <t>Joe Camicia</t>
  </si>
  <si>
    <t>916-889-6757</t>
  </si>
  <si>
    <t>Dan Bertuna</t>
  </si>
  <si>
    <t>Vice President - Broadband</t>
  </si>
  <si>
    <t>703-225-2924</t>
  </si>
  <si>
    <t>Heather Duke</t>
  </si>
  <si>
    <t>Director of Operations</t>
  </si>
  <si>
    <t>Principal &amp; CEO</t>
  </si>
  <si>
    <t>Design Nine, Inc.</t>
  </si>
  <si>
    <t>Andrew Cohill, Ph.D</t>
  </si>
  <si>
    <t>540-951-4400</t>
  </si>
  <si>
    <t>Broadband Architect</t>
  </si>
  <si>
    <t>email</t>
  </si>
  <si>
    <t>sestrada@aldea.com</t>
  </si>
  <si>
    <t>wayne_caswell@cazitech.com</t>
  </si>
  <si>
    <t>dan.bertuna@icfi.com</t>
  </si>
  <si>
    <t>scott.stevens@keenwire.com</t>
  </si>
  <si>
    <t>Consolidated Communications</t>
  </si>
  <si>
    <t>steveblum@tellusventure.com</t>
  </si>
  <si>
    <t>msaschapman@cs.com</t>
  </si>
  <si>
    <t>info@municipalsolutions.org</t>
  </si>
  <si>
    <t>cohill@designnine.com</t>
  </si>
  <si>
    <t>camiciallc@gmail.com</t>
  </si>
  <si>
    <t>kkersey@eplus.net</t>
  </si>
  <si>
    <t>bhorn@winters-broadband.com</t>
  </si>
  <si>
    <t>nshaw@uptownservices.com</t>
  </si>
  <si>
    <t>hduke@broadbandgroup.com</t>
  </si>
  <si>
    <t>tom.gray@rcc.com</t>
  </si>
  <si>
    <t>njesuale@netcityengineering.com</t>
  </si>
  <si>
    <t>866-928-3123</t>
  </si>
  <si>
    <t>General Manager</t>
  </si>
  <si>
    <t>Stephen J. George</t>
  </si>
  <si>
    <t>Om Networks</t>
  </si>
  <si>
    <t>Rob Nickerson</t>
  </si>
  <si>
    <t>President and CEO</t>
  </si>
  <si>
    <t>530-848-3865</t>
  </si>
  <si>
    <t>omrob@omsoft.com</t>
  </si>
  <si>
    <t>SiFi Networks America</t>
  </si>
  <si>
    <t>Scott Bradshaw</t>
  </si>
  <si>
    <t>scott@sifinetworks.com</t>
  </si>
  <si>
    <t>Comcast</t>
  </si>
  <si>
    <t>Phillip Arndt</t>
  </si>
  <si>
    <t>Director of Government Affairs</t>
  </si>
  <si>
    <t xml:space="preserve">Philip_Arndt@cable.comcast.com </t>
  </si>
  <si>
    <t>916 830 6796</t>
  </si>
  <si>
    <t>AT&amp;T Services, Inc.</t>
  </si>
  <si>
    <t>Alice Perez</t>
  </si>
  <si>
    <t xml:space="preserve">Area Director, External Affairs </t>
  </si>
  <si>
    <t>Alice.Perez@att.com</t>
  </si>
  <si>
    <t>916 341 3458</t>
  </si>
  <si>
    <t>Autumn Labbe Renault</t>
  </si>
  <si>
    <t>Executive Director</t>
  </si>
  <si>
    <t>autumn@davismedia.org</t>
  </si>
  <si>
    <t>530 757-2419</t>
  </si>
  <si>
    <t>Davis Media Access</t>
  </si>
  <si>
    <t>408-520-9208</t>
  </si>
  <si>
    <t>Global Blue DVBE, Inc</t>
  </si>
  <si>
    <t xml:space="preserve">Michael Terpstra                                                       </t>
  </si>
  <si>
    <t>Mike@GBDVBE.com</t>
  </si>
  <si>
    <t>Source</t>
  </si>
  <si>
    <t>Yolo</t>
  </si>
  <si>
    <t>D RFEI</t>
  </si>
  <si>
    <t>Davis Community Network</t>
  </si>
  <si>
    <t>http://www2.dcn.org/dcn/contact-info</t>
  </si>
  <si>
    <t>530 750-1170</t>
  </si>
  <si>
    <t>Wave Broadband, LLC</t>
  </si>
  <si>
    <t>(866) 928-3123</t>
  </si>
  <si>
    <t>http://www.wavebroadband.com/about/contact_us.php</t>
  </si>
  <si>
    <t>John C. Kelly</t>
  </si>
  <si>
    <t>Sales Director Strategic Industries</t>
  </si>
  <si>
    <t>559-360-7971</t>
  </si>
  <si>
    <t>Alcatel-Lucient</t>
  </si>
  <si>
    <t>AFES Network Services LLC</t>
  </si>
  <si>
    <t xml:space="preserve">Wave Broadband LLC </t>
  </si>
  <si>
    <t>Columbia Communications Corp</t>
  </si>
  <si>
    <t>855.489.2680 (Toll-Free)</t>
  </si>
  <si>
    <t>James Yates</t>
  </si>
  <si>
    <t>CEO</t>
  </si>
  <si>
    <t>OHIvey, LLC</t>
  </si>
  <si>
    <t>Yates Engineering Services LLC</t>
  </si>
  <si>
    <t> jyates@yesrus.com</t>
  </si>
  <si>
    <t xml:space="preserve"> (801) 599-4866</t>
  </si>
  <si>
    <t>Paul@OHIvey.com</t>
  </si>
  <si>
    <t xml:space="preserve">Twin Eagle Consulting </t>
  </si>
  <si>
    <t xml:space="preserve">NEOFiber </t>
  </si>
  <si>
    <t xml:space="preserve"> CTC Technology &amp; Energy </t>
  </si>
  <si>
    <t>Advantage Engineers</t>
  </si>
  <si>
    <t xml:space="preserve">Fiber.Community, LLC </t>
  </si>
  <si>
    <t>888.960.5299</t>
  </si>
  <si>
    <t>jhonker@magellan-advisors.com</t>
  </si>
  <si>
    <t>John Honker</t>
  </si>
  <si>
    <t xml:space="preserve">Tilson </t>
  </si>
  <si>
    <t>TRC</t>
  </si>
  <si>
    <t>Boulder</t>
  </si>
  <si>
    <t>Yolo/Boulder</t>
  </si>
  <si>
    <t>San Pablo</t>
  </si>
  <si>
    <t>Yolo/Salinas</t>
  </si>
  <si>
    <t>Santa Cruz</t>
  </si>
  <si>
    <t xml:space="preserve"> Boulder Firms selected by Boulder as finalists for formal interviews on Monday, August 24, 2015</t>
  </si>
  <si>
    <t>Chris Smith</t>
  </si>
  <si>
    <t>Senior Account Executive</t>
  </si>
  <si>
    <t>chrisd.smith@consolidated.com</t>
  </si>
  <si>
    <t>(916) 295-3628</t>
  </si>
  <si>
    <t xml:space="preserve"> Alcatel-Lucent </t>
  </si>
  <si>
    <t>Diane Kruse</t>
  </si>
  <si>
    <t>Founder and CEO</t>
  </si>
  <si>
    <t>970-309-3500</t>
  </si>
  <si>
    <t>info@NEOconnect.us</t>
  </si>
  <si>
    <t>Boulder/Madison</t>
  </si>
  <si>
    <t xml:space="preserve">Joanne Hovis </t>
  </si>
  <si>
    <t>info@CTCnet.us</t>
  </si>
  <si>
    <t>301.933.1488</t>
  </si>
  <si>
    <t>Paul Recanzone</t>
  </si>
  <si>
    <t>(801) 599-4866</t>
  </si>
  <si>
    <t>303-887-5276</t>
  </si>
  <si>
    <t>CEO/Chief Managing Partner</t>
  </si>
  <si>
    <t> broadband@tilsontech.com</t>
  </si>
  <si>
    <t>Joshua Broder</t>
  </si>
  <si>
    <t>Chief Executive Officer</t>
  </si>
  <si>
    <t>info@tilsontech.com</t>
  </si>
  <si>
    <t>Greg Richardson</t>
  </si>
  <si>
    <t>Managing Partner</t>
  </si>
  <si>
    <t>800-414-7905</t>
  </si>
  <si>
    <t xml:space="preserve">hayward 
ca portland, boulder, </t>
  </si>
  <si>
    <t>Civitum</t>
  </si>
  <si>
    <t>530 668 9864.</t>
  </si>
  <si>
    <t>admin@afes.com</t>
  </si>
  <si>
    <t>803-667-4780</t>
  </si>
  <si>
    <t>sales@colacommollc.com</t>
  </si>
  <si>
    <t>Kenneth Gross</t>
  </si>
  <si>
    <t>President &amp; COO</t>
  </si>
  <si>
    <t>Columbia Communications LLC</t>
  </si>
  <si>
    <t>Cruzio</t>
  </si>
  <si>
    <t>Peggy Dolgenos and Chris Neklason </t>
  </si>
  <si>
    <t>Co-Founders</t>
  </si>
  <si>
    <t>jbutler@trcsolutions.com</t>
  </si>
  <si>
    <t xml:space="preserve">Jeff Butler </t>
  </si>
  <si>
    <t>Business Development</t>
  </si>
  <si>
    <t>704 360 9753</t>
  </si>
  <si>
    <t>CNX Connected Nation Exchange</t>
  </si>
  <si>
    <t>Sean M. Broderick</t>
  </si>
  <si>
    <t>Director of Business Development</t>
  </si>
  <si>
    <t>smb@cnx.io</t>
  </si>
  <si>
    <t>866 881 9425</t>
  </si>
  <si>
    <t>209 663 3681</t>
  </si>
  <si>
    <t>Kip Greenstreet</t>
  </si>
  <si>
    <t xml:space="preserve">President </t>
  </si>
  <si>
    <t>301-907-8800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</si>
</sst>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</font>
    <font>
      <i/>
      <sz val="8"/>
      <name val="Arial"/>
      <family val="2"/>
    </font>
    <font>
      <sz val="10"/>
      <color rgb="FF44443E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.5"/>
      <color rgb="FF000000"/>
      <name val="Calibri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sz val="9"/>
      <color rgb="FF000000"/>
      <name val="Arial"/>
      <family val="2"/>
    </font>
    <font>
      <sz val="9"/>
      <color rgb="FFEC0003"/>
      <name val="Arial"/>
      <family val="2"/>
    </font>
    <font>
      <sz val="9"/>
      <color rgb="FFFFFFFF"/>
      <name val="Arial"/>
      <family val="2"/>
    </font>
    <font>
      <b/>
      <sz val="9"/>
      <color rgb="FF000000"/>
      <name val="Arial"/>
      <family val="2"/>
    </font>
    <font>
      <sz val="29"/>
      <color rgb="FF000000"/>
      <name val="Arial"/>
      <family val="2"/>
    </font>
    <font>
      <sz val="14"/>
      <color rgb="FFEC0003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Fill="1"/>
    <xf numFmtId="0" fontId="1" fillId="0" borderId="0" xfId="0" applyFont="1"/>
    <xf numFmtId="0" fontId="4" fillId="0" borderId="0" xfId="0" applyFont="1"/>
    <xf numFmtId="0" fontId="0" fillId="0" borderId="0" xfId="0" applyFont="1" applyFill="1"/>
    <xf numFmtId="0" fontId="4" fillId="0" borderId="0" xfId="1" applyFont="1" applyFill="1" applyAlignment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6" fillId="0" borderId="0" xfId="0" applyFont="1" applyAlignment="1">
      <alignment wrapText="1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1" applyFont="1" applyAlignment="1" applyProtection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2" fillId="0" borderId="0" xfId="0" applyFont="1"/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0" xfId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3" fillId="0" borderId="0" xfId="1" applyFill="1" applyAlignment="1" applyProtection="1"/>
    <xf numFmtId="0" fontId="3" fillId="0" borderId="0" xfId="1" applyAlignment="1" applyProtection="1"/>
    <xf numFmtId="0" fontId="7" fillId="0" borderId="0" xfId="0" applyFont="1" applyAlignment="1">
      <alignment vertical="center" wrapText="1"/>
    </xf>
    <xf numFmtId="0" fontId="4" fillId="0" borderId="1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1" applyAlignment="1" applyProtection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Fill="1" applyAlignment="1"/>
    <xf numFmtId="0" fontId="11" fillId="0" borderId="0" xfId="1" applyFont="1" applyAlignment="1" applyProtection="1">
      <alignment vertical="center" wrapText="1"/>
    </xf>
    <xf numFmtId="0" fontId="0" fillId="0" borderId="0" xfId="0" applyFont="1" applyFill="1" applyAlignment="1"/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0" xfId="1" applyFont="1" applyAlignment="1" applyProtection="1">
      <alignment wrapText="1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3</xdr:col>
          <xdr:colOff>914400</xdr:colOff>
          <xdr:row>4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zitech.com/" TargetMode="External"/><Relationship Id="rId13" Type="http://schemas.openxmlformats.org/officeDocument/2006/relationships/hyperlink" Target="mailto:njesuale@netcityengineering.com" TargetMode="External"/><Relationship Id="rId18" Type="http://schemas.openxmlformats.org/officeDocument/2006/relationships/hyperlink" Target="mailto:msaschapman@cs.com" TargetMode="External"/><Relationship Id="rId26" Type="http://schemas.openxmlformats.org/officeDocument/2006/relationships/hyperlink" Target="mailto:info@municipalsolutions.org" TargetMode="External"/><Relationship Id="rId39" Type="http://schemas.openxmlformats.org/officeDocument/2006/relationships/hyperlink" Target="mailto:chrisd.smith@consolidated.com" TargetMode="External"/><Relationship Id="rId3" Type="http://schemas.openxmlformats.org/officeDocument/2006/relationships/hyperlink" Target="http://www.broadbandgroup.com/" TargetMode="External"/><Relationship Id="rId21" Type="http://schemas.openxmlformats.org/officeDocument/2006/relationships/hyperlink" Target="http://www.aldea.com/" TargetMode="External"/><Relationship Id="rId34" Type="http://schemas.openxmlformats.org/officeDocument/2006/relationships/hyperlink" Target="mailto:scott@sifinetworks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municipalsolutions.org/" TargetMode="External"/><Relationship Id="rId12" Type="http://schemas.openxmlformats.org/officeDocument/2006/relationships/hyperlink" Target="http://www.icfi.com/broadband" TargetMode="External"/><Relationship Id="rId17" Type="http://schemas.openxmlformats.org/officeDocument/2006/relationships/hyperlink" Target="http://www.magellan-advisors.com/" TargetMode="External"/><Relationship Id="rId25" Type="http://schemas.openxmlformats.org/officeDocument/2006/relationships/hyperlink" Target="http://www.kerseyconsult.com/" TargetMode="External"/><Relationship Id="rId33" Type="http://schemas.openxmlformats.org/officeDocument/2006/relationships/hyperlink" Target="mailto:omrob@omsoft.com" TargetMode="External"/><Relationship Id="rId38" Type="http://schemas.openxmlformats.org/officeDocument/2006/relationships/hyperlink" Target="http://www.wavebroadband.com/about/contact_us.php" TargetMode="External"/><Relationship Id="rId46" Type="http://schemas.openxmlformats.org/officeDocument/2006/relationships/image" Target="../media/image1.emf"/><Relationship Id="rId2" Type="http://schemas.openxmlformats.org/officeDocument/2006/relationships/hyperlink" Target="mailto:steveblum@tellusventure.com" TargetMode="External"/><Relationship Id="rId16" Type="http://schemas.openxmlformats.org/officeDocument/2006/relationships/hyperlink" Target="http://www.rcc.com/" TargetMode="External"/><Relationship Id="rId20" Type="http://schemas.openxmlformats.org/officeDocument/2006/relationships/hyperlink" Target="mailto:sestrada@aldea.com" TargetMode="External"/><Relationship Id="rId29" Type="http://schemas.openxmlformats.org/officeDocument/2006/relationships/hyperlink" Target="mailto:dan.bertuna@icfi.com" TargetMode="External"/><Relationship Id="rId41" Type="http://schemas.openxmlformats.org/officeDocument/2006/relationships/hyperlink" Target="mailto:smb@cnx.io" TargetMode="External"/><Relationship Id="rId1" Type="http://schemas.openxmlformats.org/officeDocument/2006/relationships/hyperlink" Target="http://www.tellusventure.com/" TargetMode="External"/><Relationship Id="rId6" Type="http://schemas.openxmlformats.org/officeDocument/2006/relationships/hyperlink" Target="http://www.uptownservices.com/" TargetMode="External"/><Relationship Id="rId11" Type="http://schemas.openxmlformats.org/officeDocument/2006/relationships/hyperlink" Target="http://www.keenwire.com/" TargetMode="External"/><Relationship Id="rId24" Type="http://schemas.openxmlformats.org/officeDocument/2006/relationships/hyperlink" Target="mailto:kkersey@eplus.net" TargetMode="External"/><Relationship Id="rId32" Type="http://schemas.openxmlformats.org/officeDocument/2006/relationships/hyperlink" Target="mailto:cohill@designnine.com" TargetMode="External"/><Relationship Id="rId37" Type="http://schemas.openxmlformats.org/officeDocument/2006/relationships/hyperlink" Target="mailto:autumn@davismedia.org" TargetMode="External"/><Relationship Id="rId40" Type="http://schemas.openxmlformats.org/officeDocument/2006/relationships/hyperlink" Target="mailto:info@tilsontech.com" TargetMode="External"/><Relationship Id="rId45" Type="http://schemas.openxmlformats.org/officeDocument/2006/relationships/control" Target="../activeX/activeX1.xml"/><Relationship Id="rId5" Type="http://schemas.openxmlformats.org/officeDocument/2006/relationships/hyperlink" Target="mailto:nshaw@uptownservices.com" TargetMode="External"/><Relationship Id="rId15" Type="http://schemas.openxmlformats.org/officeDocument/2006/relationships/hyperlink" Target="mailto:tom.gray@rcc.com" TargetMode="External"/><Relationship Id="rId23" Type="http://schemas.openxmlformats.org/officeDocument/2006/relationships/hyperlink" Target="mailto:bhorn@winters-broadband.com" TargetMode="External"/><Relationship Id="rId28" Type="http://schemas.openxmlformats.org/officeDocument/2006/relationships/hyperlink" Target="http://www.camiciallc.com/" TargetMode="External"/><Relationship Id="rId36" Type="http://schemas.openxmlformats.org/officeDocument/2006/relationships/hyperlink" Target="mailto:Alice.Perez@att.com" TargetMode="External"/><Relationship Id="rId10" Type="http://schemas.openxmlformats.org/officeDocument/2006/relationships/hyperlink" Target="mailto:scott.stevens@keenwire.com" TargetMode="External"/><Relationship Id="rId19" Type="http://schemas.openxmlformats.org/officeDocument/2006/relationships/hyperlink" Target="http://www.msatelecom.com/" TargetMode="External"/><Relationship Id="rId31" Type="http://schemas.openxmlformats.org/officeDocument/2006/relationships/hyperlink" Target="http://www.designnine.com/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mailto:hduke@broadbandgroup.com" TargetMode="External"/><Relationship Id="rId9" Type="http://schemas.openxmlformats.org/officeDocument/2006/relationships/hyperlink" Target="mailto:wayne_caswell@cazitech.com" TargetMode="External"/><Relationship Id="rId14" Type="http://schemas.openxmlformats.org/officeDocument/2006/relationships/hyperlink" Target="http://www.netcityengineering.com/" TargetMode="External"/><Relationship Id="rId22" Type="http://schemas.openxmlformats.org/officeDocument/2006/relationships/hyperlink" Target="http://www.winters-broadband.com/" TargetMode="External"/><Relationship Id="rId27" Type="http://schemas.openxmlformats.org/officeDocument/2006/relationships/hyperlink" Target="mailto:camiciallc@gmail.com" TargetMode="External"/><Relationship Id="rId30" Type="http://schemas.openxmlformats.org/officeDocument/2006/relationships/hyperlink" Target="mailto:jhonker@magellan-advisors.com" TargetMode="External"/><Relationship Id="rId35" Type="http://schemas.openxmlformats.org/officeDocument/2006/relationships/hyperlink" Target="mailto:Philip_Arndt@cable.comcast.com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107"/>
  <sheetViews>
    <sheetView tabSelected="1" zoomScaleNormal="100" workbookViewId="0">
      <pane ySplit="3" topLeftCell="A4" activePane="bottomLeft" state="frozen"/>
      <selection activeCell="B1" sqref="B1"/>
      <selection pane="bottomLeft" activeCell="B48" sqref="B48"/>
    </sheetView>
  </sheetViews>
  <sheetFormatPr defaultRowHeight="12.75" x14ac:dyDescent="0.2"/>
  <cols>
    <col min="2" max="2" width="28.140625" style="3" customWidth="1"/>
    <col min="3" max="3" width="23.140625" style="10" customWidth="1"/>
    <col min="4" max="4" width="25.28515625" style="42" customWidth="1"/>
    <col min="5" max="5" width="28.5703125" customWidth="1"/>
    <col min="6" max="6" width="21.140625" style="35" customWidth="1"/>
  </cols>
  <sheetData>
    <row r="1" spans="1:6" x14ac:dyDescent="0.2">
      <c r="A1" s="2" t="s">
        <v>110</v>
      </c>
      <c r="B1" s="2" t="s">
        <v>0</v>
      </c>
      <c r="C1" s="9" t="s">
        <v>2</v>
      </c>
      <c r="D1" s="41" t="s">
        <v>3</v>
      </c>
      <c r="E1" s="2" t="s">
        <v>63</v>
      </c>
      <c r="F1" s="34" t="s">
        <v>1</v>
      </c>
    </row>
    <row r="2" spans="1:6" x14ac:dyDescent="0.2">
      <c r="B2" s="32" t="s">
        <v>43</v>
      </c>
      <c r="C2" s="33"/>
    </row>
    <row r="3" spans="1:6" s="2" customFormat="1" x14ac:dyDescent="0.2">
      <c r="A3" t="s">
        <v>144</v>
      </c>
      <c r="B3" s="3" t="s">
        <v>154</v>
      </c>
      <c r="C3" s="10"/>
      <c r="D3" s="26"/>
      <c r="E3"/>
      <c r="F3" s="35"/>
    </row>
    <row r="4" spans="1:6" s="2" customFormat="1" x14ac:dyDescent="0.2">
      <c r="A4" s="3" t="s">
        <v>159</v>
      </c>
      <c r="B4" s="31" t="s">
        <v>136</v>
      </c>
      <c r="C4" s="31" t="s">
        <v>160</v>
      </c>
      <c r="D4" s="43" t="s">
        <v>197</v>
      </c>
      <c r="E4" t="s">
        <v>161</v>
      </c>
      <c r="F4" s="35" t="s">
        <v>162</v>
      </c>
    </row>
    <row r="5" spans="1:6" x14ac:dyDescent="0.2">
      <c r="B5" s="21" t="s">
        <v>137</v>
      </c>
      <c r="D5" s="14"/>
    </row>
    <row r="6" spans="1:6" x14ac:dyDescent="0.2">
      <c r="A6" t="str">
        <f ca="1">$A$23</f>
        <v>D RFEI</v>
      </c>
      <c r="B6" s="3" t="s">
        <v>123</v>
      </c>
      <c r="E6" s="3" t="s">
        <v>177</v>
      </c>
      <c r="F6" s="36" t="s">
        <v>176</v>
      </c>
    </row>
    <row r="7" spans="1:6" x14ac:dyDescent="0.2">
      <c r="A7" t="str">
        <f ca="1">$A$23</f>
        <v>D RFEI</v>
      </c>
      <c r="B7" s="3" t="s">
        <v>122</v>
      </c>
      <c r="C7" s="10" t="s">
        <v>119</v>
      </c>
      <c r="D7" s="44" t="s">
        <v>120</v>
      </c>
      <c r="E7" s="3"/>
      <c r="F7" s="36" t="s">
        <v>121</v>
      </c>
    </row>
    <row r="8" spans="1:6" x14ac:dyDescent="0.2">
      <c r="A8" s="3" t="s">
        <v>111</v>
      </c>
      <c r="B8" s="6" t="s">
        <v>37</v>
      </c>
      <c r="C8" s="5" t="s">
        <v>36</v>
      </c>
      <c r="D8" s="42" t="s">
        <v>38</v>
      </c>
      <c r="E8" t="s">
        <v>64</v>
      </c>
      <c r="F8" s="36" t="s">
        <v>39</v>
      </c>
    </row>
    <row r="9" spans="1:6" x14ac:dyDescent="0.2">
      <c r="A9" t="str">
        <f ca="1">$A$23</f>
        <v>D RFEI</v>
      </c>
      <c r="B9" s="3" t="s">
        <v>96</v>
      </c>
      <c r="C9" s="10" t="s">
        <v>97</v>
      </c>
      <c r="D9" s="44" t="s">
        <v>98</v>
      </c>
      <c r="E9" s="18" t="s">
        <v>99</v>
      </c>
      <c r="F9" s="36" t="s">
        <v>100</v>
      </c>
    </row>
    <row r="10" spans="1:6" x14ac:dyDescent="0.2">
      <c r="A10" t="str">
        <f ca="1">$A$6</f>
        <v>Yolo</v>
      </c>
      <c r="B10" s="6" t="s">
        <v>50</v>
      </c>
      <c r="C10" s="5" t="s">
        <v>51</v>
      </c>
      <c r="E10" t="s">
        <v>73</v>
      </c>
      <c r="F10" s="36" t="s">
        <v>52</v>
      </c>
    </row>
    <row r="11" spans="1:6" x14ac:dyDescent="0.2">
      <c r="A11" t="s">
        <v>111</v>
      </c>
      <c r="B11" s="6" t="s">
        <v>17</v>
      </c>
      <c r="C11" s="5" t="s">
        <v>18</v>
      </c>
      <c r="E11" t="s">
        <v>65</v>
      </c>
      <c r="F11" s="36" t="s">
        <v>19</v>
      </c>
    </row>
    <row r="12" spans="1:6" ht="23.25" customHeight="1" x14ac:dyDescent="0.2">
      <c r="A12" s="11" t="s">
        <v>174</v>
      </c>
      <c r="B12" s="3" t="s">
        <v>175</v>
      </c>
      <c r="C12" t="s">
        <v>171</v>
      </c>
      <c r="D12" s="42" t="s">
        <v>172</v>
      </c>
      <c r="F12" s="35" t="s">
        <v>173</v>
      </c>
    </row>
    <row r="13" spans="1:6" ht="25.5" x14ac:dyDescent="0.2">
      <c r="B13" s="3" t="s">
        <v>190</v>
      </c>
      <c r="C13" s="10" t="s">
        <v>191</v>
      </c>
      <c r="D13" s="30" t="s">
        <v>192</v>
      </c>
      <c r="E13" s="28" t="s">
        <v>193</v>
      </c>
      <c r="F13" s="36" t="s">
        <v>194</v>
      </c>
    </row>
    <row r="14" spans="1:6" ht="14.25" x14ac:dyDescent="0.2">
      <c r="B14" s="3" t="s">
        <v>125</v>
      </c>
      <c r="C14" s="10" t="s">
        <v>180</v>
      </c>
      <c r="D14" s="44" t="s">
        <v>181</v>
      </c>
      <c r="F14" s="52" t="s">
        <v>178</v>
      </c>
    </row>
    <row r="15" spans="1:6" x14ac:dyDescent="0.2">
      <c r="B15" s="3" t="s">
        <v>182</v>
      </c>
      <c r="C15" s="14"/>
      <c r="E15" t="s">
        <v>179</v>
      </c>
      <c r="F15" s="36" t="s">
        <v>198</v>
      </c>
    </row>
    <row r="16" spans="1:6" x14ac:dyDescent="0.2">
      <c r="A16" t="str">
        <f ca="1">$A$23</f>
        <v>D RFEI</v>
      </c>
      <c r="B16" s="3" t="s">
        <v>91</v>
      </c>
      <c r="C16" s="10" t="s">
        <v>92</v>
      </c>
      <c r="D16" s="44" t="s">
        <v>93</v>
      </c>
      <c r="E16" s="18" t="s">
        <v>94</v>
      </c>
      <c r="F16" s="36" t="s">
        <v>95</v>
      </c>
    </row>
    <row r="17" spans="1:14" x14ac:dyDescent="0.2">
      <c r="A17" t="str">
        <f ca="1">$A$23</f>
        <v>D RFEI</v>
      </c>
      <c r="B17" s="3" t="s">
        <v>68</v>
      </c>
      <c r="C17" s="10" t="s">
        <v>150</v>
      </c>
      <c r="D17" s="44" t="s">
        <v>151</v>
      </c>
      <c r="E17" s="29" t="s">
        <v>152</v>
      </c>
      <c r="F17" s="35" t="s">
        <v>153</v>
      </c>
    </row>
    <row r="18" spans="1:14" x14ac:dyDescent="0.2">
      <c r="A18" s="3" t="s">
        <v>148</v>
      </c>
      <c r="B18" s="3" t="s">
        <v>183</v>
      </c>
      <c r="C18" s="10" t="s">
        <v>184</v>
      </c>
      <c r="D18" s="45" t="s">
        <v>185</v>
      </c>
    </row>
    <row r="19" spans="1:14" x14ac:dyDescent="0.2">
      <c r="A19" t="str">
        <f ca="1">$A$23</f>
        <v>D RFEI</v>
      </c>
      <c r="B19" s="3" t="s">
        <v>113</v>
      </c>
      <c r="C19" s="19"/>
      <c r="D19" s="19"/>
      <c r="E19" s="3" t="s">
        <v>114</v>
      </c>
      <c r="F19" s="36" t="s">
        <v>115</v>
      </c>
    </row>
    <row r="20" spans="1:14" x14ac:dyDescent="0.2">
      <c r="A20" t="str">
        <f ca="1">$A$23</f>
        <v>D RFEI</v>
      </c>
      <c r="B20" s="17" t="s">
        <v>105</v>
      </c>
      <c r="C20" s="19" t="s">
        <v>101</v>
      </c>
      <c r="D20" s="19" t="s">
        <v>102</v>
      </c>
      <c r="E20" s="18" t="s">
        <v>103</v>
      </c>
      <c r="F20" s="38" t="s">
        <v>104</v>
      </c>
    </row>
    <row r="21" spans="1:14" x14ac:dyDescent="0.2">
      <c r="A21" t="str">
        <f ca="1">$A$6</f>
        <v>Yolo</v>
      </c>
      <c r="B21" s="6" t="s">
        <v>59</v>
      </c>
      <c r="C21" s="5" t="s">
        <v>60</v>
      </c>
      <c r="D21" s="44" t="s">
        <v>62</v>
      </c>
      <c r="E21" s="3" t="s">
        <v>72</v>
      </c>
      <c r="F21" s="36" t="s">
        <v>61</v>
      </c>
    </row>
    <row r="22" spans="1:14" x14ac:dyDescent="0.2">
      <c r="A22" t="s">
        <v>144</v>
      </c>
      <c r="B22" s="3" t="s">
        <v>138</v>
      </c>
      <c r="F22" s="35" t="s">
        <v>165</v>
      </c>
    </row>
    <row r="23" spans="1:14" x14ac:dyDescent="0.2">
      <c r="A23" t="str">
        <f ca="1">$A$23</f>
        <v>D RFEI</v>
      </c>
      <c r="B23" s="10" t="s">
        <v>107</v>
      </c>
      <c r="C23" s="10" t="s">
        <v>108</v>
      </c>
      <c r="D23" s="45" t="s">
        <v>4</v>
      </c>
      <c r="E23" s="10" t="s">
        <v>109</v>
      </c>
      <c r="F23" s="37">
        <f>$C$47</f>
        <v>0</v>
      </c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t="str">
        <f ca="1">$A$6</f>
        <v>Yolo</v>
      </c>
      <c r="B24" s="5" t="s">
        <v>6</v>
      </c>
      <c r="C24" s="6" t="s">
        <v>53</v>
      </c>
      <c r="D24" s="46" t="s">
        <v>54</v>
      </c>
      <c r="E24" s="1" t="s">
        <v>66</v>
      </c>
      <c r="F24" s="36" t="s">
        <v>55</v>
      </c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t="str">
        <f ca="1">$A$6</f>
        <v>Yolo</v>
      </c>
      <c r="B25" s="6" t="s">
        <v>21</v>
      </c>
      <c r="C25" s="5" t="s">
        <v>20</v>
      </c>
      <c r="D25" s="44" t="s">
        <v>23</v>
      </c>
      <c r="E25" s="3" t="s">
        <v>67</v>
      </c>
      <c r="F25" s="36" t="s">
        <v>22</v>
      </c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t="str">
        <f ca="1">$A$6</f>
        <v>Yolo</v>
      </c>
      <c r="B26" s="6" t="s">
        <v>46</v>
      </c>
      <c r="C26" s="5" t="s">
        <v>44</v>
      </c>
      <c r="D26" s="42" t="s">
        <v>4</v>
      </c>
      <c r="E26" t="s">
        <v>74</v>
      </c>
      <c r="F26" s="36" t="s">
        <v>45</v>
      </c>
      <c r="G26" s="3"/>
      <c r="H26" s="3"/>
      <c r="I26" s="3"/>
      <c r="J26" s="3"/>
      <c r="K26" s="3"/>
      <c r="L26" s="3"/>
      <c r="M26" s="3"/>
      <c r="N26" s="3"/>
    </row>
    <row r="27" spans="1:14" x14ac:dyDescent="0.2">
      <c r="A27" t="s">
        <v>145</v>
      </c>
      <c r="B27" s="6" t="s">
        <v>30</v>
      </c>
      <c r="C27" s="10" t="s">
        <v>141</v>
      </c>
      <c r="D27" s="44" t="s">
        <v>5</v>
      </c>
      <c r="E27" s="28" t="s">
        <v>140</v>
      </c>
      <c r="F27" s="36" t="s">
        <v>139</v>
      </c>
      <c r="G27" s="3"/>
      <c r="H27" s="3"/>
      <c r="I27" s="3"/>
      <c r="J27" s="3"/>
      <c r="K27" s="3"/>
      <c r="L27" s="3"/>
      <c r="M27" s="3"/>
      <c r="N27" s="3"/>
    </row>
    <row r="28" spans="1:14" x14ac:dyDescent="0.2">
      <c r="A28" t="str">
        <f ca="1">$A$6</f>
        <v>Yolo</v>
      </c>
      <c r="B28" s="6" t="s">
        <v>31</v>
      </c>
      <c r="C28" s="5" t="s">
        <v>32</v>
      </c>
      <c r="D28" s="44" t="s">
        <v>5</v>
      </c>
      <c r="E28" s="3" t="s">
        <v>70</v>
      </c>
      <c r="F28" s="36" t="s">
        <v>33</v>
      </c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t="str">
        <f ca="1">$A$6</f>
        <v>Yolo</v>
      </c>
      <c r="B29" s="6" t="s">
        <v>15</v>
      </c>
      <c r="C29" s="6" t="s">
        <v>48</v>
      </c>
      <c r="D29" s="44" t="s">
        <v>58</v>
      </c>
      <c r="E29" s="3" t="s">
        <v>71</v>
      </c>
      <c r="F29" s="36" t="s">
        <v>16</v>
      </c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t="s">
        <v>144</v>
      </c>
      <c r="B30" s="3" t="s">
        <v>135</v>
      </c>
      <c r="C30" s="10" t="s">
        <v>155</v>
      </c>
      <c r="D30" s="47" t="s">
        <v>156</v>
      </c>
      <c r="E30" t="s">
        <v>158</v>
      </c>
      <c r="F30" s="35" t="s">
        <v>157</v>
      </c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t="str">
        <f ca="1">$A$6</f>
        <v>Yolo</v>
      </c>
      <c r="B31" s="6" t="s">
        <v>24</v>
      </c>
      <c r="C31" s="5" t="s">
        <v>25</v>
      </c>
      <c r="D31" s="48" t="s">
        <v>5</v>
      </c>
      <c r="E31" s="4" t="s">
        <v>79</v>
      </c>
      <c r="F31" s="36" t="s">
        <v>26</v>
      </c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t="s">
        <v>146</v>
      </c>
      <c r="B32" s="3" t="s">
        <v>129</v>
      </c>
      <c r="C32" s="10" t="s">
        <v>163</v>
      </c>
      <c r="D32" s="47" t="s">
        <v>156</v>
      </c>
      <c r="E32" t="s">
        <v>133</v>
      </c>
      <c r="F32" s="35" t="s">
        <v>132</v>
      </c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t="str">
        <f ca="1">$A$23</f>
        <v>D RFEI</v>
      </c>
      <c r="B33" s="17" t="s">
        <v>83</v>
      </c>
      <c r="C33" s="17" t="s">
        <v>84</v>
      </c>
      <c r="D33" s="17" t="s">
        <v>85</v>
      </c>
      <c r="E33" s="15" t="s">
        <v>87</v>
      </c>
      <c r="F33" s="39" t="s">
        <v>86</v>
      </c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t="str">
        <f ca="1">$A$6</f>
        <v>Yolo</v>
      </c>
      <c r="B34" s="6" t="s">
        <v>27</v>
      </c>
      <c r="C34" s="5" t="s">
        <v>28</v>
      </c>
      <c r="D34" s="45" t="s">
        <v>49</v>
      </c>
      <c r="E34" s="10" t="s">
        <v>78</v>
      </c>
      <c r="F34" s="36" t="s">
        <v>29</v>
      </c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t="str">
        <f ca="1">$A$6</f>
        <v>Yolo</v>
      </c>
      <c r="B35" s="3" t="s">
        <v>34</v>
      </c>
      <c r="C35" s="5"/>
      <c r="E35" t="s">
        <v>47</v>
      </c>
      <c r="F35" s="36" t="s">
        <v>35</v>
      </c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t="str">
        <f ca="1">$A$23</f>
        <v>D RFEI</v>
      </c>
      <c r="B36" s="20" t="s">
        <v>88</v>
      </c>
      <c r="C36" s="17" t="s">
        <v>89</v>
      </c>
      <c r="D36" s="17" t="s">
        <v>5</v>
      </c>
      <c r="E36" s="15" t="s">
        <v>90</v>
      </c>
      <c r="F36" s="39" t="s">
        <v>106</v>
      </c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t="s">
        <v>147</v>
      </c>
      <c r="B37" s="6" t="s">
        <v>9</v>
      </c>
      <c r="C37" s="5" t="s">
        <v>7</v>
      </c>
      <c r="D37" s="44" t="s">
        <v>5</v>
      </c>
      <c r="E37" s="3" t="s">
        <v>69</v>
      </c>
      <c r="F37" s="36" t="s">
        <v>8</v>
      </c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t="str">
        <f ca="1">$A$6</f>
        <v>Yolo</v>
      </c>
      <c r="B38" s="6" t="s">
        <v>10</v>
      </c>
      <c r="C38" s="7" t="s">
        <v>56</v>
      </c>
      <c r="D38" s="44" t="s">
        <v>57</v>
      </c>
      <c r="E38" s="3" t="s">
        <v>77</v>
      </c>
      <c r="F38" s="36" t="s">
        <v>11</v>
      </c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t="s">
        <v>144</v>
      </c>
      <c r="B39" s="3" t="s">
        <v>142</v>
      </c>
      <c r="C39" s="10" t="s">
        <v>168</v>
      </c>
      <c r="D39" s="26" t="s">
        <v>169</v>
      </c>
      <c r="E39" t="s">
        <v>167</v>
      </c>
      <c r="G39" s="3"/>
      <c r="H39" s="3"/>
      <c r="I39" s="3"/>
      <c r="J39" s="3"/>
      <c r="K39" s="3"/>
      <c r="L39" s="3"/>
      <c r="M39" s="3"/>
      <c r="N39" s="3"/>
    </row>
    <row r="40" spans="1:14" ht="19.5" customHeight="1" x14ac:dyDescent="0.2">
      <c r="B40" s="3" t="s">
        <v>143</v>
      </c>
      <c r="C40" s="10" t="s">
        <v>187</v>
      </c>
      <c r="D40" s="51" t="s">
        <v>188</v>
      </c>
      <c r="E40" s="10" t="s">
        <v>186</v>
      </c>
      <c r="F40" s="35" t="s">
        <v>189</v>
      </c>
    </row>
    <row r="41" spans="1:14" ht="24.75" customHeight="1" x14ac:dyDescent="0.2">
      <c r="A41" t="s">
        <v>144</v>
      </c>
      <c r="B41" s="3" t="s">
        <v>134</v>
      </c>
      <c r="C41" s="10" t="s">
        <v>196</v>
      </c>
      <c r="D41" s="47" t="s">
        <v>166</v>
      </c>
      <c r="F41" s="40" t="s">
        <v>164</v>
      </c>
    </row>
    <row r="42" spans="1:14" ht="20.25" customHeight="1" x14ac:dyDescent="0.2">
      <c r="A42" t="str">
        <f ca="1">$A$6</f>
        <v>Yolo</v>
      </c>
      <c r="B42" s="6" t="s">
        <v>12</v>
      </c>
      <c r="C42" s="5" t="s">
        <v>13</v>
      </c>
      <c r="D42" s="44" t="s">
        <v>4</v>
      </c>
      <c r="E42" s="3" t="s">
        <v>76</v>
      </c>
      <c r="F42" s="36" t="s">
        <v>14</v>
      </c>
    </row>
    <row r="43" spans="1:14" x14ac:dyDescent="0.2">
      <c r="A43" s="3" t="s">
        <v>112</v>
      </c>
      <c r="B43" s="11" t="s">
        <v>124</v>
      </c>
      <c r="C43" s="10" t="s">
        <v>82</v>
      </c>
      <c r="D43" s="44" t="s">
        <v>81</v>
      </c>
      <c r="E43" s="3"/>
      <c r="F43" s="36" t="s">
        <v>80</v>
      </c>
    </row>
    <row r="44" spans="1:14" x14ac:dyDescent="0.2">
      <c r="A44" s="3" t="str">
        <f ca="1">$A$23</f>
        <v>D RFEI</v>
      </c>
      <c r="B44" s="19" t="s">
        <v>116</v>
      </c>
      <c r="D44" s="44"/>
      <c r="E44" s="15" t="s">
        <v>118</v>
      </c>
      <c r="F44" s="38" t="s">
        <v>117</v>
      </c>
    </row>
    <row r="45" spans="1:14" x14ac:dyDescent="0.2">
      <c r="A45" t="str">
        <f ca="1">$A$6</f>
        <v>Yolo</v>
      </c>
      <c r="B45" s="6" t="s">
        <v>40</v>
      </c>
      <c r="C45" s="5" t="s">
        <v>41</v>
      </c>
      <c r="E45" t="s">
        <v>75</v>
      </c>
      <c r="F45" s="36" t="s">
        <v>42</v>
      </c>
    </row>
    <row r="46" spans="1:14" x14ac:dyDescent="0.2">
      <c r="B46" s="3" t="s">
        <v>130</v>
      </c>
      <c r="C46" s="10" t="s">
        <v>127</v>
      </c>
      <c r="D46" s="22" t="s">
        <v>128</v>
      </c>
      <c r="E46" t="s">
        <v>131</v>
      </c>
      <c r="F46" s="53" t="s">
        <v>126</v>
      </c>
    </row>
    <row r="47" spans="1:14" x14ac:dyDescent="0.2">
      <c r="B47" s="8"/>
    </row>
    <row r="50" spans="2:6" x14ac:dyDescent="0.2">
      <c r="D50" s="44"/>
      <c r="E50" s="3"/>
      <c r="F50" s="36"/>
    </row>
    <row r="51" spans="2:6" x14ac:dyDescent="0.2">
      <c r="D51" s="44"/>
      <c r="E51" s="3"/>
      <c r="F51" s="36"/>
    </row>
    <row r="52" spans="2:6" x14ac:dyDescent="0.2">
      <c r="D52" s="44"/>
      <c r="E52" s="3"/>
      <c r="F52" s="36"/>
    </row>
    <row r="53" spans="2:6" x14ac:dyDescent="0.2">
      <c r="D53" s="44"/>
      <c r="E53" s="3"/>
      <c r="F53" s="36"/>
    </row>
    <row r="54" spans="2:6" x14ac:dyDescent="0.2">
      <c r="C54" s="13"/>
    </row>
    <row r="55" spans="2:6" x14ac:dyDescent="0.2">
      <c r="B55"/>
      <c r="C55" s="14"/>
    </row>
    <row r="56" spans="2:6" x14ac:dyDescent="0.2">
      <c r="D56" s="12"/>
    </row>
    <row r="57" spans="2:6" ht="14.25" x14ac:dyDescent="0.2">
      <c r="C57" s="16"/>
    </row>
    <row r="58" spans="2:6" x14ac:dyDescent="0.2">
      <c r="C58" s="14"/>
      <c r="D58" s="25"/>
    </row>
    <row r="59" spans="2:6" x14ac:dyDescent="0.2">
      <c r="D59" s="22"/>
    </row>
    <row r="62" spans="2:6" x14ac:dyDescent="0.2">
      <c r="D62" s="26"/>
    </row>
    <row r="63" spans="2:6" x14ac:dyDescent="0.2">
      <c r="D63" s="26"/>
    </row>
    <row r="64" spans="2:6" x14ac:dyDescent="0.2">
      <c r="D64" s="26"/>
    </row>
    <row r="65" spans="2:6" x14ac:dyDescent="0.2">
      <c r="D65" s="26"/>
    </row>
    <row r="66" spans="2:6" x14ac:dyDescent="0.2">
      <c r="D66" s="26"/>
    </row>
    <row r="67" spans="2:6" x14ac:dyDescent="0.2">
      <c r="D67" s="26"/>
    </row>
    <row r="68" spans="2:6" x14ac:dyDescent="0.2">
      <c r="D68" s="26"/>
      <c r="E68" s="29" t="s">
        <v>170</v>
      </c>
    </row>
    <row r="69" spans="2:6" x14ac:dyDescent="0.2">
      <c r="D69" s="30"/>
      <c r="E69" s="28"/>
      <c r="F69" s="36" t="s">
        <v>195</v>
      </c>
    </row>
    <row r="70" spans="2:6" x14ac:dyDescent="0.2">
      <c r="D70" s="26"/>
    </row>
    <row r="71" spans="2:6" x14ac:dyDescent="0.2">
      <c r="D71" s="22"/>
    </row>
    <row r="72" spans="2:6" x14ac:dyDescent="0.2">
      <c r="D72" s="22"/>
    </row>
    <row r="73" spans="2:6" x14ac:dyDescent="0.2">
      <c r="D73" s="23"/>
    </row>
    <row r="74" spans="2:6" x14ac:dyDescent="0.2">
      <c r="B74" s="3" t="s">
        <v>149</v>
      </c>
      <c r="D74" s="24"/>
    </row>
    <row r="75" spans="2:6" ht="36.75" x14ac:dyDescent="0.2">
      <c r="B75" s="11"/>
      <c r="D75" s="49"/>
    </row>
    <row r="76" spans="2:6" x14ac:dyDescent="0.2">
      <c r="D76" s="26"/>
    </row>
    <row r="77" spans="2:6" x14ac:dyDescent="0.2">
      <c r="D77" s="22"/>
    </row>
    <row r="78" spans="2:6" x14ac:dyDescent="0.2">
      <c r="D78" s="22"/>
    </row>
    <row r="79" spans="2:6" x14ac:dyDescent="0.2">
      <c r="D79" s="22"/>
    </row>
    <row r="80" spans="2:6" x14ac:dyDescent="0.2">
      <c r="D80" s="22"/>
    </row>
    <row r="81" spans="4:4" x14ac:dyDescent="0.2">
      <c r="D81" s="22"/>
    </row>
    <row r="82" spans="4:4" x14ac:dyDescent="0.2">
      <c r="D82" s="22"/>
    </row>
    <row r="83" spans="4:4" x14ac:dyDescent="0.2">
      <c r="D83" s="22"/>
    </row>
    <row r="84" spans="4:4" x14ac:dyDescent="0.2">
      <c r="D84" s="22"/>
    </row>
    <row r="85" spans="4:4" x14ac:dyDescent="0.2">
      <c r="D85" s="22"/>
    </row>
    <row r="86" spans="4:4" x14ac:dyDescent="0.2">
      <c r="D86" s="22"/>
    </row>
    <row r="87" spans="4:4" x14ac:dyDescent="0.2">
      <c r="D87" s="22"/>
    </row>
    <row r="88" spans="4:4" x14ac:dyDescent="0.2">
      <c r="D88" s="22"/>
    </row>
    <row r="89" spans="4:4" x14ac:dyDescent="0.2">
      <c r="D89" s="22"/>
    </row>
    <row r="90" spans="4:4" ht="18" x14ac:dyDescent="0.2">
      <c r="D90" s="50"/>
    </row>
    <row r="91" spans="4:4" x14ac:dyDescent="0.2">
      <c r="D91" s="22"/>
    </row>
    <row r="92" spans="4:4" x14ac:dyDescent="0.2">
      <c r="D92" s="26"/>
    </row>
    <row r="93" spans="4:4" x14ac:dyDescent="0.2">
      <c r="D93" s="22"/>
    </row>
    <row r="94" spans="4:4" x14ac:dyDescent="0.2">
      <c r="D94" s="26"/>
    </row>
    <row r="95" spans="4:4" x14ac:dyDescent="0.2">
      <c r="D95" s="22"/>
    </row>
    <row r="96" spans="4:4" x14ac:dyDescent="0.2">
      <c r="D96" s="26"/>
    </row>
    <row r="97" spans="4:4" x14ac:dyDescent="0.2">
      <c r="D97" s="22"/>
    </row>
    <row r="98" spans="4:4" x14ac:dyDescent="0.2">
      <c r="D98" s="26"/>
    </row>
    <row r="99" spans="4:4" x14ac:dyDescent="0.2">
      <c r="D99" s="23"/>
    </row>
    <row r="100" spans="4:4" x14ac:dyDescent="0.2">
      <c r="D100" s="26"/>
    </row>
    <row r="101" spans="4:4" x14ac:dyDescent="0.2">
      <c r="D101" s="26"/>
    </row>
    <row r="102" spans="4:4" x14ac:dyDescent="0.2">
      <c r="D102" s="27"/>
    </row>
    <row r="103" spans="4:4" x14ac:dyDescent="0.2">
      <c r="D103" s="27"/>
    </row>
    <row r="104" spans="4:4" x14ac:dyDescent="0.2">
      <c r="D104" s="25"/>
    </row>
    <row r="105" spans="4:4" x14ac:dyDescent="0.2">
      <c r="D105" s="25"/>
    </row>
    <row r="106" spans="4:4" x14ac:dyDescent="0.2">
      <c r="D106" s="23"/>
    </row>
    <row r="107" spans="4:4" x14ac:dyDescent="0.2">
      <c r="D107" s="23"/>
    </row>
  </sheetData>
  <sortState ref="A1:O70">
    <sortCondition ref="B1:B70"/>
  </sortState>
  <phoneticPr fontId="2" type="noConversion"/>
  <hyperlinks>
    <hyperlink ref="B37" r:id="rId1"/>
    <hyperlink ref="C37" r:id="rId2"/>
    <hyperlink ref="B38" r:id="rId3"/>
    <hyperlink ref="C38" r:id="rId4"/>
    <hyperlink ref="C42" r:id="rId5"/>
    <hyperlink ref="B42" r:id="rId6"/>
    <hyperlink ref="B29" r:id="rId7"/>
    <hyperlink ref="B11" r:id="rId8"/>
    <hyperlink ref="C11" r:id="rId9"/>
    <hyperlink ref="C25" r:id="rId10"/>
    <hyperlink ref="B25" r:id="rId11"/>
    <hyperlink ref="B24" r:id="rId12"/>
    <hyperlink ref="C31" r:id="rId13"/>
    <hyperlink ref="B31" r:id="rId14"/>
    <hyperlink ref="C34" r:id="rId15"/>
    <hyperlink ref="B34" r:id="rId16"/>
    <hyperlink ref="B27" r:id="rId17"/>
    <hyperlink ref="C28" r:id="rId18"/>
    <hyperlink ref="B28" r:id="rId19"/>
    <hyperlink ref="C8" r:id="rId20"/>
    <hyperlink ref="B8" r:id="rId21"/>
    <hyperlink ref="B45" r:id="rId22"/>
    <hyperlink ref="C45" r:id="rId23"/>
    <hyperlink ref="C26" r:id="rId24"/>
    <hyperlink ref="B26" r:id="rId25"/>
    <hyperlink ref="C29" r:id="rId26"/>
    <hyperlink ref="C10" r:id="rId27"/>
    <hyperlink ref="B10" r:id="rId28"/>
    <hyperlink ref="C24" r:id="rId29"/>
    <hyperlink ref="E27" r:id="rId30"/>
    <hyperlink ref="B21" r:id="rId31"/>
    <hyperlink ref="C21" r:id="rId32"/>
    <hyperlink ref="E33" r:id="rId33" display="mailto:omrob@omsoft.com"/>
    <hyperlink ref="E36" r:id="rId34" display="mailto:scott@sifinetworks.com"/>
    <hyperlink ref="E16" r:id="rId35"/>
    <hyperlink ref="E9" r:id="rId36"/>
    <hyperlink ref="E20" r:id="rId37" display="mailto:autumn@davismedia.org"/>
    <hyperlink ref="E44" r:id="rId38"/>
    <hyperlink ref="E17" r:id="rId39"/>
    <hyperlink ref="E68" r:id="rId40"/>
    <hyperlink ref="E13" r:id="rId41"/>
  </hyperlinks>
  <printOptions gridLines="1"/>
  <pageMargins left="0.2" right="0.19" top="0.51" bottom="0.72" header="0.5" footer="0.5"/>
  <pageSetup orientation="landscape" r:id="rId42"/>
  <headerFooter alignWithMargins="0">
    <oddFooter>&amp;L&amp;D</oddFooter>
  </headerFooter>
  <drawing r:id="rId43"/>
  <legacyDrawing r:id="rId44"/>
  <controls>
    <mc:AlternateContent xmlns:mc="http://schemas.openxmlformats.org/markup-compatibility/2006">
      <mc:Choice Requires="x14">
        <control shapeId="1026" r:id="rId45" name="Control 2">
          <controlPr defaultSize="0" r:id="rId46">
            <anchor moveWithCells="1">
              <from>
                <xdr:col>3</xdr:col>
                <xdr:colOff>0</xdr:colOff>
                <xdr:row>3</xdr:row>
                <xdr:rowOff>0</xdr:rowOff>
              </from>
              <to>
                <xdr:col>3</xdr:col>
                <xdr:colOff>914400</xdr:colOff>
                <xdr:row>4</xdr:row>
                <xdr:rowOff>66675</xdr:rowOff>
              </to>
            </anchor>
          </controlPr>
        </control>
      </mc:Choice>
      <mc:Fallback>
        <control shapeId="1026" r:id="rId45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Broadband RFP List</vt:lpstr>
    </vt:vector>
  </TitlesOfParts>
  <Company>Yolo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Christopher A. Joseph &amp; Associates</dc:title>
  <dc:creator>Cynthia Guerrero</dc:creator>
  <cp:lastModifiedBy>Sarah Worley</cp:lastModifiedBy>
  <cp:lastPrinted>2013-07-31T22:49:59Z</cp:lastPrinted>
  <dcterms:created xsi:type="dcterms:W3CDTF">2002-05-16T18:39:08Z</dcterms:created>
  <dcterms:modified xsi:type="dcterms:W3CDTF">2016-09-09T00:00:43Z</dcterms:modified>
</cp:coreProperties>
</file>